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110" yWindow="30" windowWidth="10395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F27" i="1" l="1"/>
  <c r="F26" i="1"/>
  <c r="F25" i="1"/>
  <c r="F24" i="1"/>
  <c r="F23" i="1"/>
  <c r="F22" i="1"/>
  <c r="F21" i="1"/>
  <c r="F20" i="1"/>
  <c r="F19" i="1"/>
  <c r="F18" i="1"/>
  <c r="F17" i="1"/>
  <c r="F16" i="1"/>
  <c r="F13" i="1"/>
  <c r="F12" i="1"/>
  <c r="F11" i="1"/>
  <c r="F10" i="1"/>
  <c r="D10" i="1"/>
  <c r="F9" i="1"/>
  <c r="F8" i="1"/>
  <c r="F7" i="1"/>
  <c r="F6" i="1"/>
  <c r="F5" i="1"/>
  <c r="F4" i="1"/>
</calcChain>
</file>

<file path=xl/sharedStrings.xml><?xml version="1.0" encoding="utf-8"?>
<sst xmlns="http://schemas.openxmlformats.org/spreadsheetml/2006/main" count="70" uniqueCount="63">
  <si>
    <t>НАИМЕНОВАНИЕ ОБОРУДОВАНИЯ</t>
  </si>
  <si>
    <t>РАЗМЕРЫ,         пояснения</t>
  </si>
  <si>
    <t>Цена в руб.</t>
  </si>
  <si>
    <t>Фотография</t>
  </si>
  <si>
    <t>100*1000*2000мм</t>
  </si>
  <si>
    <t>200*1000*2000мм</t>
  </si>
  <si>
    <t>100*1500*2000мм</t>
  </si>
  <si>
    <t>ЕЛКА</t>
  </si>
  <si>
    <t>ЛИС</t>
  </si>
  <si>
    <t>МИШКА</t>
  </si>
  <si>
    <t>ЗАЙЧИК</t>
  </si>
  <si>
    <t>ВОРОТА</t>
  </si>
  <si>
    <t>250х250х30 см.</t>
  </si>
  <si>
    <t>АРКА</t>
  </si>
  <si>
    <t>КУБИКИ ДЛЯ ГОРНОЛЫЖНОГО СПОРТА</t>
  </si>
  <si>
    <t>30х30х30 см</t>
  </si>
  <si>
    <t>(300*2000*2500 мм)</t>
  </si>
  <si>
    <t>ВОРОТА №2 Детская мягконабивная фигура для детских горнолыжных склонов.</t>
  </si>
  <si>
    <t>ЗАЯЦ Детская мягконабивная фигура для детских горнолыжных склонов.</t>
  </si>
  <si>
    <t>ВОЛК Детская мягконабивная фигура для детских горнолыжных склонов.</t>
  </si>
  <si>
    <t>МЕДВЕДЬ Детская мягконабивная фигура для детских горнолыжных склонов.</t>
  </si>
  <si>
    <t>ЖИРАФ Детская мягконабивная фигура для детских горнолыжных склонов.</t>
  </si>
  <si>
    <t>150х150х25 см.</t>
  </si>
  <si>
    <t>200х100х25\25 см.</t>
  </si>
  <si>
    <t>(250*1500*1500 мм)</t>
  </si>
  <si>
    <t>(300*1800*2500 мм)</t>
  </si>
  <si>
    <t>(250*1200*1500 мм)</t>
  </si>
  <si>
    <t>артикул</t>
  </si>
  <si>
    <t>ГС-001</t>
  </si>
  <si>
    <t>ГС-002</t>
  </si>
  <si>
    <t>ГС-003</t>
  </si>
  <si>
    <t>ГС-006</t>
  </si>
  <si>
    <t>ГС-004</t>
  </si>
  <si>
    <t>ГС-005</t>
  </si>
  <si>
    <t>ГС-007</t>
  </si>
  <si>
    <t>ГС-008</t>
  </si>
  <si>
    <t>ГС-009</t>
  </si>
  <si>
    <t>ГС-010</t>
  </si>
  <si>
    <t>ГС-011</t>
  </si>
  <si>
    <t>ГС-012</t>
  </si>
  <si>
    <t>ГС-013</t>
  </si>
  <si>
    <t>ГС-014</t>
  </si>
  <si>
    <t>ГС-015</t>
  </si>
  <si>
    <t>ГС-016</t>
  </si>
  <si>
    <t>ГС-017</t>
  </si>
  <si>
    <t>ГС-018</t>
  </si>
  <si>
    <t>ГС-019</t>
  </si>
  <si>
    <t>ВОРОТА №1 СТАРТ    Детская мягконабивная фигура для детских горнолыжных склонов.</t>
  </si>
  <si>
    <t>ГС-014.1</t>
  </si>
  <si>
    <t>ВОРОТА №1 ФИНИШ   Детская мягконабивная фигура для детских горнолыжных склонов.</t>
  </si>
  <si>
    <t>БЕЛКА-ЛЫЖНИК</t>
  </si>
  <si>
    <t>133х120х25 см.</t>
  </si>
  <si>
    <t>БЕЛКА-СНОУБОРДИСТ</t>
  </si>
  <si>
    <t>112х120х25 см.</t>
  </si>
  <si>
    <t>ГС-008.1</t>
  </si>
  <si>
    <t>ГС-008.2</t>
  </si>
  <si>
    <r>
      <t>ЗАЩИТНЫЕ ПРЯМОУГОЛЬНЫЕ МАТЫ</t>
    </r>
    <r>
      <rPr>
        <sz val="16"/>
        <color indexed="8"/>
        <rFont val="Times New Roman"/>
        <family val="1"/>
        <charset val="204"/>
      </rPr>
      <t xml:space="preserve"> (Служат для безопасности горнолыжных склонов, крепятся веревкой к заборам и прочим ограждающим конструкциям)</t>
    </r>
  </si>
  <si>
    <r>
      <t>ГЕРМЕТИЧНЫЕ ПОЛУКРУГЛЫЕ МАТЫ</t>
    </r>
    <r>
      <rPr>
        <sz val="16"/>
        <color indexed="8"/>
        <rFont val="Times New Roman"/>
        <family val="1"/>
        <charset val="204"/>
      </rPr>
      <t xml:space="preserve"> (Служат для безопасности горнолыжных склонов, крепятся веревкой к столбам освещения)</t>
    </r>
  </si>
  <si>
    <r>
      <t>ГЕРМЕТИЧНЫЕ МАТЫ №1</t>
    </r>
    <r>
      <rPr>
        <sz val="16"/>
        <color indexed="8"/>
        <rFont val="Times New Roman"/>
        <family val="1"/>
        <charset val="204"/>
      </rPr>
      <t xml:space="preserve"> (Служат для безопасности горнолыжных склонов, крепятся веревкой к столбам подъемников, предусмотрена возможность открывания матов для обслуживания подъемников)</t>
    </r>
  </si>
  <si>
    <r>
      <t>ГЕРМЕТИЧНЫЕ</t>
    </r>
    <r>
      <rPr>
        <sz val="16"/>
        <color indexed="8"/>
        <rFont val="Times New Roman"/>
        <family val="1"/>
        <charset val="204"/>
      </rPr>
      <t xml:space="preserve"> </t>
    </r>
    <r>
      <rPr>
        <b/>
        <sz val="16"/>
        <color indexed="8"/>
        <rFont val="Times New Roman"/>
        <family val="1"/>
        <charset val="204"/>
      </rPr>
      <t>МАТЫ №2</t>
    </r>
    <r>
      <rPr>
        <sz val="16"/>
        <color indexed="8"/>
        <rFont val="Times New Roman"/>
        <family val="1"/>
        <charset val="204"/>
      </rPr>
      <t xml:space="preserve"> (Служат для безопасности горнолыжных склонов, крепятся веревкой к столбам подъемников, предусмотрена возможность открывания матов для обслуживания подъемников)</t>
    </r>
  </si>
  <si>
    <r>
      <t xml:space="preserve">                                                                     </t>
    </r>
    <r>
      <rPr>
        <b/>
        <sz val="16"/>
        <color indexed="8"/>
        <rFont val="Calibri"/>
        <family val="2"/>
        <charset val="204"/>
      </rPr>
      <t>ДЕТСКИЕ ГОРНОЛЫЖНЫЕ СКЛОНЫ</t>
    </r>
  </si>
  <si>
    <t>120х150х25 см.</t>
  </si>
  <si>
    <t>ПРАЙС-ЛИСТ НА  ОБОРУДОВАНИЕ ДЛЯ ГОРНОЛЫЖНЫХ СКЛОНОВ от 20.09.23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</si>
</sst>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6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color indexed="8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rgb="FF333333"/>
      <name val="Arial"/>
      <family val="2"/>
      <charset val="204"/>
    </font>
    <font>
      <sz val="16"/>
      <color rgb="FF000000"/>
      <name val="Times New Roman"/>
      <family val="1"/>
      <charset val="204"/>
    </font>
    <font>
      <sz val="16"/>
      <color rgb="FF00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99CC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4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0" fontId="5" fillId="0" borderId="0" xfId="0" applyFont="1" applyFill="1"/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left" vertical="center" wrapText="1"/>
    </xf>
    <xf numFmtId="1" fontId="7" fillId="2" borderId="8" xfId="0" applyNumberFormat="1" applyFont="1" applyFill="1" applyBorder="1" applyAlignment="1">
      <alignment horizontal="center" vertical="center" wrapText="1"/>
    </xf>
    <xf numFmtId="0" fontId="8" fillId="2" borderId="9" xfId="0" applyFont="1" applyFill="1" applyBorder="1"/>
    <xf numFmtId="0" fontId="5" fillId="3" borderId="0" xfId="0" applyFont="1" applyFill="1"/>
    <xf numFmtId="0" fontId="8" fillId="2" borderId="8" xfId="0" applyFont="1" applyFill="1" applyBorder="1"/>
    <xf numFmtId="0" fontId="7" fillId="2" borderId="5" xfId="0" applyFont="1" applyFill="1" applyBorder="1" applyAlignment="1">
      <alignment horizontal="left" vertical="center" wrapText="1"/>
    </xf>
    <xf numFmtId="1" fontId="7" fillId="2" borderId="6" xfId="0" applyNumberFormat="1" applyFont="1" applyFill="1" applyBorder="1" applyAlignment="1">
      <alignment horizontal="center" vertical="center" wrapText="1"/>
    </xf>
    <xf numFmtId="0" fontId="8" fillId="2" borderId="5" xfId="0" applyFont="1" applyFill="1" applyBorder="1"/>
    <xf numFmtId="0" fontId="4" fillId="2" borderId="4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8" fillId="2" borderId="3" xfId="0" applyFont="1" applyFill="1" applyBorder="1"/>
    <xf numFmtId="0" fontId="4" fillId="2" borderId="6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vertical="center" wrapText="1"/>
    </xf>
    <xf numFmtId="1" fontId="7" fillId="2" borderId="4" xfId="0" applyNumberFormat="1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/>
    </xf>
    <xf numFmtId="1" fontId="5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1647825</xdr:colOff>
      <xdr:row>0</xdr:row>
      <xdr:rowOff>95250</xdr:rowOff>
    </xdr:from>
    <xdr:to>
      <xdr:col>4</xdr:col>
      <xdr:colOff>1028700</xdr:colOff>
      <xdr:row>0</xdr:row>
      <xdr:rowOff>2533650</xdr:rowOff>
    </xdr:to>
    <xdr:pic>
      <xdr:nvPicPr>
        <xdr:cNvPr id="4118" name="Рисунок 1" descr="шапка прайс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95250"/>
          <a:ext cx="57340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1647825</xdr:colOff>
      <xdr:row>0</xdr:row>
      <xdr:rowOff>95250</xdr:rowOff>
    </xdr:from>
    <xdr:to>
      <xdr:col>4</xdr:col>
      <xdr:colOff>1028700</xdr:colOff>
      <xdr:row>0</xdr:row>
      <xdr:rowOff>2533650</xdr:rowOff>
    </xdr:to>
    <xdr:pic>
      <xdr:nvPicPr>
        <xdr:cNvPr id="4119" name="Рисунок 1" descr="шапка прайсов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95250"/>
          <a:ext cx="57340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1009650</xdr:colOff>
      <xdr:row>0</xdr:row>
      <xdr:rowOff>95250</xdr:rowOff>
    </xdr:from>
    <xdr:to>
      <xdr:col>4</xdr:col>
      <xdr:colOff>2333625</xdr:colOff>
      <xdr:row>0</xdr:row>
      <xdr:rowOff>2524125</xdr:rowOff>
    </xdr:to>
    <xdr:pic>
      <xdr:nvPicPr>
        <xdr:cNvPr id="4120" name="Рисунок 1" descr="шапка прайсов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95250"/>
          <a:ext cx="76771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581025</xdr:colOff>
      <xdr:row>10</xdr:row>
      <xdr:rowOff>85725</xdr:rowOff>
    </xdr:from>
    <xdr:to>
      <xdr:col>4</xdr:col>
      <xdr:colOff>3562350</xdr:colOff>
      <xdr:row>10</xdr:row>
      <xdr:rowOff>5105400</xdr:rowOff>
    </xdr:to>
    <xdr:pic>
      <xdr:nvPicPr>
        <xdr:cNvPr id="4121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01" b="6589"/>
        <a:stretch>
          <a:fillRect/>
        </a:stretch>
      </xdr:blipFill>
      <xdr:spPr bwMode="auto">
        <a:xfrm>
          <a:off x="581025" y="18849975"/>
          <a:ext cx="933450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657225</xdr:colOff>
      <xdr:row>4</xdr:row>
      <xdr:rowOff>1390650</xdr:rowOff>
    </xdr:from>
    <xdr:to>
      <xdr:col>4</xdr:col>
      <xdr:colOff>3048000</xdr:colOff>
      <xdr:row>5</xdr:row>
      <xdr:rowOff>933450</xdr:rowOff>
    </xdr:to>
    <xdr:pic>
      <xdr:nvPicPr>
        <xdr:cNvPr id="4122" name="Рисунок 24" descr="склон волчиха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7296150"/>
          <a:ext cx="23907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6</xdr:row>
      <xdr:rowOff>66675</xdr:rowOff>
    </xdr:from>
    <xdr:to>
      <xdr:col>4</xdr:col>
      <xdr:colOff>3390900</xdr:colOff>
      <xdr:row>6</xdr:row>
      <xdr:rowOff>2400300</xdr:rowOff>
    </xdr:to>
    <xdr:pic>
      <xdr:nvPicPr>
        <xdr:cNvPr id="4123" name="Рисунок 25" descr="Полукруглые маты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9239250"/>
          <a:ext cx="30956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7</xdr:row>
      <xdr:rowOff>38100</xdr:rowOff>
    </xdr:from>
    <xdr:to>
      <xdr:col>4</xdr:col>
      <xdr:colOff>3152775</xdr:colOff>
      <xdr:row>7</xdr:row>
      <xdr:rowOff>2171700</xdr:rowOff>
    </xdr:to>
    <xdr:pic>
      <xdr:nvPicPr>
        <xdr:cNvPr id="4124" name="Рисунок 26" descr="Мат №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1696700"/>
          <a:ext cx="280987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628650</xdr:colOff>
      <xdr:row>7</xdr:row>
      <xdr:rowOff>2238375</xdr:rowOff>
    </xdr:from>
    <xdr:to>
      <xdr:col>4</xdr:col>
      <xdr:colOff>3295650</xdr:colOff>
      <xdr:row>7</xdr:row>
      <xdr:rowOff>4257675</xdr:rowOff>
    </xdr:to>
    <xdr:pic>
      <xdr:nvPicPr>
        <xdr:cNvPr id="4125" name="Рисунок 27" descr="Мат №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13896975"/>
          <a:ext cx="26670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11</xdr:row>
      <xdr:rowOff>133350</xdr:rowOff>
    </xdr:from>
    <xdr:to>
      <xdr:col>4</xdr:col>
      <xdr:colOff>1752600</xdr:colOff>
      <xdr:row>11</xdr:row>
      <xdr:rowOff>2409825</xdr:rowOff>
    </xdr:to>
    <xdr:pic>
      <xdr:nvPicPr>
        <xdr:cNvPr id="4126" name="Рисунок 28" descr="elka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24079200"/>
          <a:ext cx="1714500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1838325</xdr:colOff>
      <xdr:row>11</xdr:row>
      <xdr:rowOff>104775</xdr:rowOff>
    </xdr:from>
    <xdr:to>
      <xdr:col>4</xdr:col>
      <xdr:colOff>3629025</xdr:colOff>
      <xdr:row>11</xdr:row>
      <xdr:rowOff>2533650</xdr:rowOff>
    </xdr:to>
    <xdr:pic>
      <xdr:nvPicPr>
        <xdr:cNvPr id="4127" name="Рисунок 29" descr="elka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24050625"/>
          <a:ext cx="179070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12</xdr:row>
      <xdr:rowOff>85725</xdr:rowOff>
    </xdr:from>
    <xdr:to>
      <xdr:col>4</xdr:col>
      <xdr:colOff>3657600</xdr:colOff>
      <xdr:row>12</xdr:row>
      <xdr:rowOff>2809875</xdr:rowOff>
    </xdr:to>
    <xdr:pic>
      <xdr:nvPicPr>
        <xdr:cNvPr id="4128" name="Рисунок 30" descr="lis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26708100"/>
          <a:ext cx="3600450" cy="272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15</xdr:row>
      <xdr:rowOff>28575</xdr:rowOff>
    </xdr:from>
    <xdr:to>
      <xdr:col>4</xdr:col>
      <xdr:colOff>3657600</xdr:colOff>
      <xdr:row>15</xdr:row>
      <xdr:rowOff>2847975</xdr:rowOff>
    </xdr:to>
    <xdr:pic>
      <xdr:nvPicPr>
        <xdr:cNvPr id="4129" name="Рисунок 31" descr="mischka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35594925"/>
          <a:ext cx="3619500" cy="281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800100</xdr:colOff>
      <xdr:row>17</xdr:row>
      <xdr:rowOff>38100</xdr:rowOff>
    </xdr:from>
    <xdr:to>
      <xdr:col>4</xdr:col>
      <xdr:colOff>3009900</xdr:colOff>
      <xdr:row>17</xdr:row>
      <xdr:rowOff>2981325</xdr:rowOff>
    </xdr:to>
    <xdr:pic>
      <xdr:nvPicPr>
        <xdr:cNvPr id="4130" name="Рисунок 33" descr="newvorota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3300650"/>
          <a:ext cx="2209800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1066800</xdr:colOff>
      <xdr:row>17</xdr:row>
      <xdr:rowOff>3086100</xdr:rowOff>
    </xdr:from>
    <xdr:to>
      <xdr:col>4</xdr:col>
      <xdr:colOff>3038475</xdr:colOff>
      <xdr:row>17</xdr:row>
      <xdr:rowOff>5114925</xdr:rowOff>
    </xdr:to>
    <xdr:pic>
      <xdr:nvPicPr>
        <xdr:cNvPr id="4131" name="Рисунок 34" descr="ворота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0" b="20084"/>
        <a:stretch>
          <a:fillRect/>
        </a:stretch>
      </xdr:blipFill>
      <xdr:spPr bwMode="auto">
        <a:xfrm>
          <a:off x="7419975" y="46348650"/>
          <a:ext cx="19716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18</xdr:row>
      <xdr:rowOff>200025</xdr:rowOff>
    </xdr:from>
    <xdr:to>
      <xdr:col>4</xdr:col>
      <xdr:colOff>3667125</xdr:colOff>
      <xdr:row>18</xdr:row>
      <xdr:rowOff>2266950</xdr:rowOff>
    </xdr:to>
    <xdr:pic>
      <xdr:nvPicPr>
        <xdr:cNvPr id="4132" name="Рисунок 35" descr="arka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34" b="16962"/>
        <a:stretch>
          <a:fillRect/>
        </a:stretch>
      </xdr:blipFill>
      <xdr:spPr bwMode="auto">
        <a:xfrm>
          <a:off x="6448425" y="48653700"/>
          <a:ext cx="35718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16</xdr:row>
      <xdr:rowOff>314325</xdr:rowOff>
    </xdr:from>
    <xdr:to>
      <xdr:col>4</xdr:col>
      <xdr:colOff>3533775</xdr:colOff>
      <xdr:row>16</xdr:row>
      <xdr:rowOff>3086100</xdr:rowOff>
    </xdr:to>
    <xdr:pic>
      <xdr:nvPicPr>
        <xdr:cNvPr id="4133" name="Рисунок 28" descr="C:\Users\Иван\Documents\ИВАНННН\ТУТЫНИН\прайсы 2014\новые фото\горнолыжка\защита\зайчик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39404925"/>
          <a:ext cx="3352800" cy="277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8</xdr:row>
      <xdr:rowOff>200025</xdr:rowOff>
    </xdr:from>
    <xdr:to>
      <xdr:col>4</xdr:col>
      <xdr:colOff>3514725</xdr:colOff>
      <xdr:row>8</xdr:row>
      <xdr:rowOff>2638425</xdr:rowOff>
    </xdr:to>
    <xdr:pic>
      <xdr:nvPicPr>
        <xdr:cNvPr id="4134" name="Рисунок 28" descr="C:\Users\Zver\Documents\иванн\ТУТЫНИН\прайсы 2014\новые фото\горнолыжка\защита\уменьшенные\мат №2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16125825"/>
          <a:ext cx="324802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3</xdr:row>
      <xdr:rowOff>1647825</xdr:rowOff>
    </xdr:from>
    <xdr:to>
      <xdr:col>4</xdr:col>
      <xdr:colOff>2914650</xdr:colOff>
      <xdr:row>4</xdr:row>
      <xdr:rowOff>1352550</xdr:rowOff>
    </xdr:to>
    <xdr:pic>
      <xdr:nvPicPr>
        <xdr:cNvPr id="4135" name="Рисунок 28" descr="C:\Users\Zver\Documents\иванн\ТУТЫНИН\прайсы 2014\новые фото\горнолыжка\защита\Защитный мат (3)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505450"/>
          <a:ext cx="207645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552450</xdr:colOff>
      <xdr:row>3</xdr:row>
      <xdr:rowOff>28575</xdr:rowOff>
    </xdr:from>
    <xdr:to>
      <xdr:col>4</xdr:col>
      <xdr:colOff>2847975</xdr:colOff>
      <xdr:row>3</xdr:row>
      <xdr:rowOff>1771650</xdr:rowOff>
    </xdr:to>
    <xdr:pic>
      <xdr:nvPicPr>
        <xdr:cNvPr id="4136" name="Рисунок 29" descr="C:\Users\Zver\Documents\иванн\ТУТЫНИН\прайсы 2014\новые фото\горнолыжка\защита\Защитный мат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3886200"/>
          <a:ext cx="22955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19</xdr:row>
      <xdr:rowOff>466725</xdr:rowOff>
    </xdr:from>
    <xdr:to>
      <xdr:col>4</xdr:col>
      <xdr:colOff>3524250</xdr:colOff>
      <xdr:row>19</xdr:row>
      <xdr:rowOff>3600450</xdr:rowOff>
    </xdr:to>
    <xdr:pic>
      <xdr:nvPicPr>
        <xdr:cNvPr id="4137" name="Рисунок 30" descr="C:\Users\Zver\Documents\иванн\ТУТЫНИН\прайсы 2014\новые фото\горнолыжка\защита\кубики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52349400"/>
          <a:ext cx="3362325" cy="313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647700</xdr:colOff>
      <xdr:row>20</xdr:row>
      <xdr:rowOff>76200</xdr:rowOff>
    </xdr:from>
    <xdr:to>
      <xdr:col>4</xdr:col>
      <xdr:colOff>3162300</xdr:colOff>
      <xdr:row>20</xdr:row>
      <xdr:rowOff>3048000</xdr:rowOff>
    </xdr:to>
    <xdr:pic>
      <xdr:nvPicPr>
        <xdr:cNvPr id="4138" name="Рисунок 31" descr="C:\Users\Zver\Documents\иванн\ТУТЫНИН\прайсы 2014\новые фото\горнолыжка\защита\Ворота № 1 СТАРТ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6111775"/>
          <a:ext cx="2514600" cy="297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647700</xdr:colOff>
      <xdr:row>21</xdr:row>
      <xdr:rowOff>38100</xdr:rowOff>
    </xdr:from>
    <xdr:to>
      <xdr:col>4</xdr:col>
      <xdr:colOff>3162300</xdr:colOff>
      <xdr:row>21</xdr:row>
      <xdr:rowOff>3257550</xdr:rowOff>
    </xdr:to>
    <xdr:pic>
      <xdr:nvPicPr>
        <xdr:cNvPr id="4139" name="Рисунок 32" descr="C:\Users\Zver\Documents\иванн\ТУТЫНИН\прайсы 2014\новые фото\горнолыжка\защита\ВОРОТА №1 ФИНИШ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59397900"/>
          <a:ext cx="25146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742950</xdr:colOff>
      <xdr:row>22</xdr:row>
      <xdr:rowOff>66675</xdr:rowOff>
    </xdr:from>
    <xdr:to>
      <xdr:col>4</xdr:col>
      <xdr:colOff>2819400</xdr:colOff>
      <xdr:row>22</xdr:row>
      <xdr:rowOff>3343275</xdr:rowOff>
    </xdr:to>
    <xdr:pic>
      <xdr:nvPicPr>
        <xdr:cNvPr id="4140" name="Рисунок 33" descr="C:\Users\Zver\Documents\иванн\ТУТЫНИН\прайсы 2014\новые фото\горнолыжка\защита\ВОРОТА № 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62750700"/>
          <a:ext cx="20764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23</xdr:row>
      <xdr:rowOff>47625</xdr:rowOff>
    </xdr:from>
    <xdr:to>
      <xdr:col>4</xdr:col>
      <xdr:colOff>3571875</xdr:colOff>
      <xdr:row>23</xdr:row>
      <xdr:rowOff>2867025</xdr:rowOff>
    </xdr:to>
    <xdr:pic>
      <xdr:nvPicPr>
        <xdr:cNvPr id="4141" name="Рисунок 34" descr="C:\Users\Zver\Documents\иванн\ТУТЫНИН\прайсы 2014\новые фото\горнолыжка\защита\заяц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66179700"/>
          <a:ext cx="3362325" cy="281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476250</xdr:colOff>
      <xdr:row>24</xdr:row>
      <xdr:rowOff>142875</xdr:rowOff>
    </xdr:from>
    <xdr:to>
      <xdr:col>4</xdr:col>
      <xdr:colOff>3248025</xdr:colOff>
      <xdr:row>24</xdr:row>
      <xdr:rowOff>2800350</xdr:rowOff>
    </xdr:to>
    <xdr:pic>
      <xdr:nvPicPr>
        <xdr:cNvPr id="4142" name="Рисунок 35" descr="C:\Users\Zver\Documents\иванн\ТУТЫНИН\прайсы 2014\новые фото\горнолыжка\защита\волк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69199125"/>
          <a:ext cx="2771775" cy="2657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25</xdr:row>
      <xdr:rowOff>95250</xdr:rowOff>
    </xdr:from>
    <xdr:to>
      <xdr:col>4</xdr:col>
      <xdr:colOff>3181350</xdr:colOff>
      <xdr:row>25</xdr:row>
      <xdr:rowOff>3257550</xdr:rowOff>
    </xdr:to>
    <xdr:pic>
      <xdr:nvPicPr>
        <xdr:cNvPr id="4143" name="Рисунок 36" descr="C:\Users\Zver\Documents\иванн\ТУТЫНИН\прайсы 2014\новые фото\горнолыжка\защита\Медведь (2)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72056625"/>
          <a:ext cx="2514600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571500</xdr:colOff>
      <xdr:row>26</xdr:row>
      <xdr:rowOff>171450</xdr:rowOff>
    </xdr:from>
    <xdr:to>
      <xdr:col>4</xdr:col>
      <xdr:colOff>3086100</xdr:colOff>
      <xdr:row>26</xdr:row>
      <xdr:rowOff>3305175</xdr:rowOff>
    </xdr:to>
    <xdr:pic>
      <xdr:nvPicPr>
        <xdr:cNvPr id="4144" name="Рисунок 37" descr="C:\Users\Zver\Documents\иванн\ТУТЫНИН\прайсы 2014\новые фото\горнолыжка\защита\жираф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75504675"/>
          <a:ext cx="2514600" cy="313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57150</xdr:rowOff>
    </xdr:from>
    <xdr:to>
      <xdr:col>4</xdr:col>
      <xdr:colOff>2990850</xdr:colOff>
      <xdr:row>13</xdr:row>
      <xdr:rowOff>2933700</xdr:rowOff>
    </xdr:to>
    <xdr:pic>
      <xdr:nvPicPr>
        <xdr:cNvPr id="4145" name="Рисунок 28" descr="D:\YandexDisk\YandexDisk\с компа иван\ТУТЫНИН\прайсы 2014\новые фото\горнолыжка\защита\БЕЛКА-ЛЫЖНИК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29660850"/>
          <a:ext cx="28194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85725</xdr:rowOff>
    </xdr:from>
    <xdr:to>
      <xdr:col>4</xdr:col>
      <xdr:colOff>3028950</xdr:colOff>
      <xdr:row>14</xdr:row>
      <xdr:rowOff>2962275</xdr:rowOff>
    </xdr:to>
    <xdr:pic>
      <xdr:nvPicPr>
        <xdr:cNvPr id="4146" name="Рисунок 29" descr="D:\YandexDisk\YandexDisk\с компа иван\ТУТЫНИН\прайсы 2014\новые фото\горнолыжка\защита\БЕЛКА-СНОУБОРДИСТ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32670750"/>
          <a:ext cx="28956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abSelected="1" zoomScale="50" zoomScaleNormal="50" zoomScaleSheetLayoutView="40" zoomScalePageLayoutView="40" workbookViewId="0">
      <selection activeCell="C4" sqref="C4"/>
    </sheetView>
  </sheetViews>
  <sheetFormatPr defaultRowHeight="21" x14ac:dyDescent="0.35"/>
  <cols>
    <col min="1" max="1" width="36" style="30" customWidth="1"/>
    <col min="2" max="2" width="19.5703125" style="30" customWidth="1"/>
    <col min="3" max="3" width="28.85546875" style="30" customWidth="1"/>
    <col min="4" max="4" width="10.85546875" style="31" customWidth="1"/>
    <col min="5" max="5" width="55.5703125" style="5" customWidth="1"/>
    <col min="6" max="7" width="9.140625" style="5" hidden="1" customWidth="1"/>
    <col min="8" max="16384" width="9.140625" style="5"/>
  </cols>
  <sheetData>
    <row r="1" spans="1:7" ht="206.25" customHeight="1" thickBot="1" x14ac:dyDescent="0.4">
      <c r="A1" s="1"/>
      <c r="B1" s="2"/>
      <c r="C1" s="2"/>
      <c r="D1" s="3"/>
      <c r="E1" s="4"/>
    </row>
    <row r="2" spans="1:7" ht="54.75" customHeight="1" thickBot="1" x14ac:dyDescent="0.4">
      <c r="A2" s="6" t="s">
        <v>0</v>
      </c>
      <c r="B2" s="7" t="s">
        <v>27</v>
      </c>
      <c r="C2" s="7" t="s">
        <v>1</v>
      </c>
      <c r="D2" s="8" t="s">
        <v>2</v>
      </c>
      <c r="E2" s="9" t="s">
        <v>3</v>
      </c>
    </row>
    <row r="3" spans="1:7" ht="42.75" customHeight="1" thickBot="1" x14ac:dyDescent="0.4">
      <c r="A3" s="38" t="s">
        <v>62</v>
      </c>
      <c r="B3" s="39"/>
      <c r="C3" s="40"/>
      <c r="D3" s="40"/>
      <c r="E3" s="41"/>
    </row>
    <row r="4" spans="1:7" ht="161.25" customHeight="1" thickBot="1" x14ac:dyDescent="0.4">
      <c r="A4" s="35" t="s">
        <v>56</v>
      </c>
      <c r="B4" s="10" t="s">
        <v>28</v>
      </c>
      <c r="C4" s="11" t="s">
        <v>4</v>
      </c>
      <c r="D4" s="12">
        <v>6113</v>
      </c>
      <c r="E4" s="13"/>
      <c r="F4" s="14">
        <f>G4*1.05</f>
        <v>3704.4</v>
      </c>
      <c r="G4" s="14">
        <v>3528</v>
      </c>
    </row>
    <row r="5" spans="1:7" ht="177" customHeight="1" thickBot="1" x14ac:dyDescent="0.4">
      <c r="A5" s="36"/>
      <c r="B5" s="10" t="s">
        <v>29</v>
      </c>
      <c r="C5" s="11" t="s">
        <v>5</v>
      </c>
      <c r="D5" s="17">
        <v>8545</v>
      </c>
      <c r="E5" s="15"/>
      <c r="F5" s="5">
        <f t="shared" ref="F5:F27" si="0">G5*1.05</f>
        <v>4662</v>
      </c>
      <c r="G5" s="5">
        <v>4440</v>
      </c>
    </row>
    <row r="6" spans="1:7" ht="80.25" customHeight="1" thickBot="1" x14ac:dyDescent="0.4">
      <c r="A6" s="37"/>
      <c r="B6" s="10" t="s">
        <v>30</v>
      </c>
      <c r="C6" s="16" t="s">
        <v>6</v>
      </c>
      <c r="D6" s="17">
        <v>8222</v>
      </c>
      <c r="E6" s="18"/>
      <c r="F6" s="5">
        <f t="shared" si="0"/>
        <v>4788</v>
      </c>
      <c r="G6" s="5">
        <v>4560</v>
      </c>
    </row>
    <row r="7" spans="1:7" ht="195.75" customHeight="1" thickBot="1" x14ac:dyDescent="0.4">
      <c r="A7" s="19" t="s">
        <v>57</v>
      </c>
      <c r="B7" s="20" t="s">
        <v>31</v>
      </c>
      <c r="C7" s="16"/>
      <c r="D7" s="17"/>
      <c r="E7" s="21"/>
      <c r="F7" s="5">
        <f t="shared" si="0"/>
        <v>0</v>
      </c>
    </row>
    <row r="8" spans="1:7" ht="336" customHeight="1" thickBot="1" x14ac:dyDescent="0.4">
      <c r="A8" s="22" t="s">
        <v>58</v>
      </c>
      <c r="B8" s="20" t="s">
        <v>32</v>
      </c>
      <c r="C8" s="23" t="s">
        <v>6</v>
      </c>
      <c r="D8" s="17">
        <v>8985</v>
      </c>
      <c r="E8" s="21"/>
      <c r="F8" s="5">
        <f t="shared" si="0"/>
        <v>5176.5</v>
      </c>
      <c r="G8" s="5">
        <v>4930</v>
      </c>
    </row>
    <row r="9" spans="1:7" ht="223.5" customHeight="1" thickBot="1" x14ac:dyDescent="0.4">
      <c r="A9" s="22" t="s">
        <v>59</v>
      </c>
      <c r="B9" s="10" t="s">
        <v>33</v>
      </c>
      <c r="C9" s="23" t="s">
        <v>6</v>
      </c>
      <c r="D9" s="17">
        <v>5402</v>
      </c>
      <c r="E9" s="21"/>
      <c r="F9" s="5">
        <f t="shared" si="0"/>
        <v>5145</v>
      </c>
      <c r="G9" s="5">
        <v>4900</v>
      </c>
    </row>
    <row r="10" spans="1:7" ht="31.5" hidden="1" customHeight="1" thickBot="1" x14ac:dyDescent="0.4">
      <c r="A10" s="24" t="s">
        <v>60</v>
      </c>
      <c r="B10" s="25"/>
      <c r="C10" s="25"/>
      <c r="D10" s="12">
        <f>F10*1.05</f>
        <v>0</v>
      </c>
      <c r="E10" s="26"/>
      <c r="F10" s="5">
        <f t="shared" si="0"/>
        <v>0</v>
      </c>
    </row>
    <row r="11" spans="1:7" ht="408" customHeight="1" thickBot="1" x14ac:dyDescent="0.4">
      <c r="A11" s="32"/>
      <c r="B11" s="33"/>
      <c r="C11" s="33"/>
      <c r="D11" s="33"/>
      <c r="E11" s="34"/>
      <c r="F11" s="5">
        <f t="shared" si="0"/>
        <v>0</v>
      </c>
    </row>
    <row r="12" spans="1:7" ht="210.75" customHeight="1" thickBot="1" x14ac:dyDescent="0.4">
      <c r="A12" s="22" t="s">
        <v>7</v>
      </c>
      <c r="B12" s="10" t="s">
        <v>34</v>
      </c>
      <c r="C12" s="23" t="s">
        <v>61</v>
      </c>
      <c r="D12" s="27">
        <v>10292</v>
      </c>
      <c r="E12" s="21"/>
      <c r="F12" s="14">
        <f t="shared" si="0"/>
        <v>6028.05</v>
      </c>
      <c r="G12" s="14">
        <v>5741</v>
      </c>
    </row>
    <row r="13" spans="1:7" ht="234.75" customHeight="1" thickBot="1" x14ac:dyDescent="0.4">
      <c r="A13" s="19" t="s">
        <v>8</v>
      </c>
      <c r="B13" s="20" t="s">
        <v>35</v>
      </c>
      <c r="C13" s="16" t="s">
        <v>22</v>
      </c>
      <c r="D13" s="17">
        <v>12484</v>
      </c>
      <c r="E13" s="21"/>
      <c r="F13" s="14">
        <f t="shared" si="0"/>
        <v>7667.1</v>
      </c>
      <c r="G13" s="14">
        <v>7302</v>
      </c>
    </row>
    <row r="14" spans="1:7" ht="234.75" customHeight="1" thickBot="1" x14ac:dyDescent="0.4">
      <c r="A14" s="28" t="s">
        <v>50</v>
      </c>
      <c r="B14" s="20" t="s">
        <v>54</v>
      </c>
      <c r="C14" s="16" t="s">
        <v>51</v>
      </c>
      <c r="D14" s="17">
        <v>9741</v>
      </c>
      <c r="E14" s="21"/>
    </row>
    <row r="15" spans="1:7" ht="234.75" customHeight="1" thickBot="1" x14ac:dyDescent="0.4">
      <c r="A15" s="28" t="s">
        <v>52</v>
      </c>
      <c r="B15" s="20" t="s">
        <v>55</v>
      </c>
      <c r="C15" s="16" t="s">
        <v>53</v>
      </c>
      <c r="D15" s="17">
        <v>9385</v>
      </c>
      <c r="E15" s="21"/>
    </row>
    <row r="16" spans="1:7" ht="277.5" customHeight="1" thickBot="1" x14ac:dyDescent="0.4">
      <c r="A16" s="19" t="s">
        <v>9</v>
      </c>
      <c r="B16" s="10" t="s">
        <v>36</v>
      </c>
      <c r="C16" s="16" t="s">
        <v>22</v>
      </c>
      <c r="D16" s="17">
        <v>12484</v>
      </c>
      <c r="E16" s="21"/>
      <c r="F16" s="14">
        <f t="shared" si="0"/>
        <v>7667.1</v>
      </c>
      <c r="G16" s="14">
        <v>7302</v>
      </c>
    </row>
    <row r="17" spans="1:7" ht="328.5" customHeight="1" thickBot="1" x14ac:dyDescent="0.4">
      <c r="A17" s="19" t="s">
        <v>10</v>
      </c>
      <c r="B17" s="10" t="s">
        <v>37</v>
      </c>
      <c r="C17" s="16" t="s">
        <v>22</v>
      </c>
      <c r="D17" s="17">
        <v>12484</v>
      </c>
      <c r="E17" s="21"/>
      <c r="F17" s="14">
        <f t="shared" si="0"/>
        <v>7667.1</v>
      </c>
      <c r="G17" s="14">
        <v>7302</v>
      </c>
    </row>
    <row r="18" spans="1:7" ht="408.75" customHeight="1" thickBot="1" x14ac:dyDescent="0.4">
      <c r="A18" s="22" t="s">
        <v>11</v>
      </c>
      <c r="B18" s="10" t="s">
        <v>38</v>
      </c>
      <c r="C18" s="23" t="s">
        <v>12</v>
      </c>
      <c r="D18" s="17">
        <v>23486</v>
      </c>
      <c r="E18" s="21"/>
      <c r="F18" s="5">
        <f t="shared" si="0"/>
        <v>13285.650000000001</v>
      </c>
      <c r="G18" s="5">
        <v>12653</v>
      </c>
    </row>
    <row r="19" spans="1:7" ht="270" customHeight="1" thickBot="1" x14ac:dyDescent="0.4">
      <c r="A19" s="19" t="s">
        <v>13</v>
      </c>
      <c r="B19" s="10" t="s">
        <v>39</v>
      </c>
      <c r="C19" s="16" t="s">
        <v>23</v>
      </c>
      <c r="D19" s="17">
        <v>9634</v>
      </c>
      <c r="E19" s="21"/>
      <c r="F19" s="5">
        <f t="shared" si="0"/>
        <v>4614.75</v>
      </c>
      <c r="G19" s="5">
        <v>4395</v>
      </c>
    </row>
    <row r="20" spans="1:7" ht="327" customHeight="1" thickBot="1" x14ac:dyDescent="0.4">
      <c r="A20" s="19" t="s">
        <v>14</v>
      </c>
      <c r="B20" s="20" t="s">
        <v>40</v>
      </c>
      <c r="C20" s="29" t="s">
        <v>15</v>
      </c>
      <c r="D20" s="17">
        <v>1334</v>
      </c>
      <c r="E20" s="21"/>
      <c r="F20" s="5">
        <f t="shared" si="0"/>
        <v>809.55000000000007</v>
      </c>
      <c r="G20" s="5">
        <v>771</v>
      </c>
    </row>
    <row r="21" spans="1:7" ht="261.75" customHeight="1" thickBot="1" x14ac:dyDescent="0.4">
      <c r="A21" s="28" t="s">
        <v>47</v>
      </c>
      <c r="B21" s="10" t="s">
        <v>41</v>
      </c>
      <c r="C21" s="23" t="s">
        <v>16</v>
      </c>
      <c r="D21" s="17">
        <v>20700</v>
      </c>
      <c r="E21" s="21"/>
      <c r="F21" s="14">
        <f t="shared" si="0"/>
        <v>9429</v>
      </c>
      <c r="G21" s="14">
        <v>8980</v>
      </c>
    </row>
    <row r="22" spans="1:7" ht="261.75" customHeight="1" thickBot="1" x14ac:dyDescent="0.4">
      <c r="A22" s="28" t="s">
        <v>49</v>
      </c>
      <c r="B22" s="10" t="s">
        <v>48</v>
      </c>
      <c r="C22" s="23" t="s">
        <v>16</v>
      </c>
      <c r="D22" s="17">
        <v>20700</v>
      </c>
      <c r="E22" s="21"/>
      <c r="F22" s="14">
        <f t="shared" si="0"/>
        <v>9429</v>
      </c>
      <c r="G22" s="14">
        <v>8980</v>
      </c>
    </row>
    <row r="23" spans="1:7" ht="271.5" customHeight="1" thickBot="1" x14ac:dyDescent="0.4">
      <c r="A23" s="28" t="s">
        <v>17</v>
      </c>
      <c r="B23" s="10" t="s">
        <v>42</v>
      </c>
      <c r="C23" s="16" t="s">
        <v>25</v>
      </c>
      <c r="D23" s="17">
        <v>21751</v>
      </c>
      <c r="E23" s="21"/>
      <c r="F23" s="5">
        <f t="shared" si="0"/>
        <v>10303.65</v>
      </c>
      <c r="G23" s="5">
        <v>9813</v>
      </c>
    </row>
    <row r="24" spans="1:7" ht="230.25" customHeight="1" thickBot="1" x14ac:dyDescent="0.4">
      <c r="A24" s="19" t="s">
        <v>18</v>
      </c>
      <c r="B24" s="10" t="s">
        <v>43</v>
      </c>
      <c r="C24" s="16" t="s">
        <v>26</v>
      </c>
      <c r="D24" s="17">
        <v>9809</v>
      </c>
      <c r="E24" s="21"/>
      <c r="F24" s="5">
        <f t="shared" si="0"/>
        <v>5905.2</v>
      </c>
      <c r="G24" s="5">
        <v>5624</v>
      </c>
    </row>
    <row r="25" spans="1:7" ht="228.75" customHeight="1" thickBot="1" x14ac:dyDescent="0.4">
      <c r="A25" s="19" t="s">
        <v>19</v>
      </c>
      <c r="B25" s="10" t="s">
        <v>44</v>
      </c>
      <c r="C25" s="16" t="s">
        <v>24</v>
      </c>
      <c r="D25" s="17">
        <v>12803</v>
      </c>
      <c r="E25" s="21"/>
      <c r="F25" s="14">
        <f t="shared" si="0"/>
        <v>7667.1</v>
      </c>
      <c r="G25" s="14">
        <v>7302</v>
      </c>
    </row>
    <row r="26" spans="1:7" ht="265.5" customHeight="1" thickBot="1" x14ac:dyDescent="0.4">
      <c r="A26" s="22" t="s">
        <v>20</v>
      </c>
      <c r="B26" s="10" t="s">
        <v>45</v>
      </c>
      <c r="C26" s="23" t="s">
        <v>24</v>
      </c>
      <c r="D26" s="17">
        <v>12803</v>
      </c>
      <c r="E26" s="21"/>
      <c r="F26" s="5">
        <f t="shared" si="0"/>
        <v>7267.05</v>
      </c>
      <c r="G26" s="5">
        <v>6921</v>
      </c>
    </row>
    <row r="27" spans="1:7" ht="271.5" customHeight="1" thickBot="1" x14ac:dyDescent="0.4">
      <c r="A27" s="19" t="s">
        <v>21</v>
      </c>
      <c r="B27" s="10" t="s">
        <v>46</v>
      </c>
      <c r="C27" s="16" t="s">
        <v>24</v>
      </c>
      <c r="D27" s="17">
        <v>12803</v>
      </c>
      <c r="E27" s="21"/>
      <c r="F27" s="5">
        <f t="shared" si="0"/>
        <v>7267.05</v>
      </c>
      <c r="G27" s="5">
        <v>6921</v>
      </c>
    </row>
  </sheetData>
  <mergeCells count="3">
    <mergeCell ref="A11:E11"/>
    <mergeCell ref="A4:A6"/>
    <mergeCell ref="A3:E3"/>
  </mergeCells>
  <pageMargins left="0.23622047244094491" right="0.23622047244094491" top="0.23622047244094491" bottom="0.23622047244094491" header="0.31496062992125984" footer="0.31496062992125984"/>
  <pageSetup paperSize="9" scale="65" fitToHeight="0" orientation="portrait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 Перфильев</dc:creator>
  <cp:lastModifiedBy>Иван</cp:lastModifiedBy>
  <cp:lastPrinted>2017-03-02T15:25:32Z</cp:lastPrinted>
  <dcterms:created xsi:type="dcterms:W3CDTF">2015-01-10T07:37:48Z</dcterms:created>
  <dcterms:modified xsi:type="dcterms:W3CDTF">2023-12-31T08:58:10Z</dcterms:modified>
</cp:coreProperties>
</file>